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58" documentId="8_{664228DB-5F1E-4D27-823E-0D13A78CFD14}" xr6:coauthVersionLast="47" xr6:coauthVersionMax="47" xr10:uidLastSave="{D64ABD36-5CFB-410A-A358-20F20B9AB52F}"/>
  <bookViews>
    <workbookView xWindow="-108" yWindow="-108" windowWidth="23256" windowHeight="12576" xr2:uid="{00000000-000D-0000-FFFF-FFFF00000000}"/>
  </bookViews>
  <sheets>
    <sheet name="Instructions" sheetId="2" r:id="rId1"/>
    <sheet name="Cashflow Template" sheetId="1"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15" i="1" l="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M16" i="1" s="1"/>
  <c r="AL15" i="1"/>
  <c r="AL16" i="1" s="1"/>
  <c r="AN16" i="1" s="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4" i="1"/>
  <c r="AP16" i="1" l="1"/>
  <c r="AR16" i="1" s="1"/>
  <c r="AT16" i="1" s="1"/>
  <c r="AV16" i="1" s="1"/>
  <c r="AX16" i="1" s="1"/>
  <c r="AZ16" i="1" s="1"/>
  <c r="BB16" i="1" s="1"/>
  <c r="BD16" i="1" s="1"/>
  <c r="BF16" i="1" s="1"/>
  <c r="BH16" i="1" s="1"/>
  <c r="AO16" i="1"/>
  <c r="AQ16" i="1" s="1"/>
  <c r="AS16" i="1" s="1"/>
  <c r="AU16" i="1" s="1"/>
  <c r="AW16" i="1" s="1"/>
  <c r="AY16" i="1" s="1"/>
  <c r="BA16" i="1" s="1"/>
  <c r="BC16" i="1" s="1"/>
  <c r="BE16" i="1" s="1"/>
  <c r="BG16" i="1" s="1"/>
  <c r="BI16" i="1" s="1"/>
  <c r="F16" i="1"/>
  <c r="H16" i="1" s="1"/>
  <c r="J16" i="1" s="1"/>
  <c r="L16" i="1" s="1"/>
  <c r="N16" i="1" s="1"/>
  <c r="P16" i="1" s="1"/>
  <c r="R16" i="1" s="1"/>
  <c r="T16" i="1" s="1"/>
  <c r="V16" i="1" s="1"/>
  <c r="X16" i="1" s="1"/>
  <c r="Z16" i="1" s="1"/>
  <c r="AB16" i="1" s="1"/>
  <c r="AD16" i="1" s="1"/>
  <c r="AF16" i="1" s="1"/>
  <c r="AH16" i="1" s="1"/>
  <c r="AJ16" i="1" s="1"/>
  <c r="G16" i="1"/>
  <c r="I16" i="1" s="1"/>
  <c r="K16" i="1" s="1"/>
  <c r="M16" i="1" s="1"/>
  <c r="O16" i="1" s="1"/>
  <c r="Q16" i="1" s="1"/>
  <c r="S16" i="1" s="1"/>
  <c r="U16" i="1" s="1"/>
  <c r="W16" i="1" s="1"/>
  <c r="Y16" i="1" s="1"/>
  <c r="AA16" i="1" s="1"/>
  <c r="AC16" i="1" s="1"/>
  <c r="AE16" i="1" s="1"/>
  <c r="AG16" i="1" s="1"/>
  <c r="AI16" i="1" s="1"/>
  <c r="AK16" i="1" s="1"/>
  <c r="BJ16" i="1" l="1"/>
  <c r="BL16" i="1" s="1"/>
  <c r="BN16" i="1" s="1"/>
  <c r="BP16" i="1" s="1"/>
  <c r="BR16" i="1" s="1"/>
  <c r="BT16" i="1" s="1"/>
  <c r="BV16" i="1" s="1"/>
  <c r="BK16" i="1"/>
  <c r="BM16" i="1" s="1"/>
  <c r="BO16" i="1" s="1"/>
  <c r="BQ16" i="1" s="1"/>
  <c r="BS16" i="1" s="1"/>
  <c r="BU16" i="1" s="1"/>
  <c r="BW16" i="1" s="1"/>
</calcChain>
</file>

<file path=xl/sharedStrings.xml><?xml version="1.0" encoding="utf-8"?>
<sst xmlns="http://schemas.openxmlformats.org/spreadsheetml/2006/main" count="109" uniqueCount="38">
  <si>
    <t>2025/2026</t>
  </si>
  <si>
    <t>2026/2027</t>
  </si>
  <si>
    <t>2027/2028</t>
  </si>
  <si>
    <t>Forecast</t>
  </si>
  <si>
    <t>Actual</t>
  </si>
  <si>
    <t>Contingency</t>
  </si>
  <si>
    <t>Total</t>
  </si>
  <si>
    <t>Cumulative Total</t>
  </si>
  <si>
    <t>Cashflow Template</t>
  </si>
  <si>
    <t>Purpose</t>
  </si>
  <si>
    <t>Who is responsible</t>
  </si>
  <si>
    <t>Step</t>
  </si>
  <si>
    <t xml:space="preserve"> Description</t>
  </si>
  <si>
    <t>Note</t>
  </si>
  <si>
    <t>CASHFLOW TEMPLATE INSTRUCTIONS</t>
  </si>
  <si>
    <t xml:space="preserve">This cashflow template is to help you work out how much money you will likely spend each month, to avoid you promising to pay someone at a time when you may not have enough money. </t>
  </si>
  <si>
    <t>You are responsible to keep an eye on this template. Your professional consultant may be able to assist, however it is your responsibility to make sure you know how your money will 'flow' throughout your entire project.</t>
  </si>
  <si>
    <t>Ref #</t>
  </si>
  <si>
    <t>Total costs</t>
  </si>
  <si>
    <t>Land cost (if applicable)</t>
  </si>
  <si>
    <t>Professional team fees</t>
  </si>
  <si>
    <t>Temporary works (if any)</t>
  </si>
  <si>
    <t>Early works (if any)</t>
  </si>
  <si>
    <t>Any other costs</t>
  </si>
  <si>
    <t>Definition</t>
  </si>
  <si>
    <r>
      <rPr>
        <b/>
        <sz val="10"/>
        <color theme="1"/>
        <rFont val="Arial"/>
        <family val="2"/>
      </rPr>
      <t>Forecast</t>
    </r>
    <r>
      <rPr>
        <sz val="10"/>
        <color theme="1"/>
        <rFont val="Arial"/>
        <family val="2"/>
      </rPr>
      <t xml:space="preserve"> - a prediction or estimate of future costs</t>
    </r>
  </si>
  <si>
    <r>
      <rPr>
        <b/>
        <sz val="10"/>
        <color theme="1"/>
        <rFont val="Arial"/>
        <family val="2"/>
      </rPr>
      <t>Actual</t>
    </r>
    <r>
      <rPr>
        <sz val="10"/>
        <color theme="1"/>
        <rFont val="Arial"/>
        <family val="2"/>
      </rPr>
      <t xml:space="preserve"> - actual amount that you paid/ spent</t>
    </r>
  </si>
  <si>
    <t>Input is required in cells highlighted in orange in "2. Cost Estimate Template". Depending on the length of your project, input may be required for more months than what is shaded in orange.</t>
  </si>
  <si>
    <t>Column C</t>
  </si>
  <si>
    <t>Fill in your budget in Column C</t>
  </si>
  <si>
    <t>Description of cost item</t>
  </si>
  <si>
    <t xml:space="preserve">In the 'Forecast' column, spread the cost of each cost item across the total months you project is expected to run. Number of months will need to match your 'Project Timeline' in the Quick Start Guide. </t>
  </si>
  <si>
    <t xml:space="preserve">As you reach the end of each month input your 'Actual' costs. </t>
  </si>
  <si>
    <t>You may find that your 'Actual' costs for the month did not match your 'Forecast' cost. That is ok. You just need to adjust your future forecast costs to reflect what you actually spent.</t>
  </si>
  <si>
    <t>Authority fees and insurances</t>
  </si>
  <si>
    <t>Main building works (including landscaping, builder's fees etc)</t>
  </si>
  <si>
    <t>Furnishing costs</t>
  </si>
  <si>
    <t>To add rows, right click on row number in far left column and click insert and a row will insert above selected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</si>
</sst>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0" x14ac:knownFonts="1">
    <font>
      <sz val="11"/>
      <color theme="1"/>
      <name val="Aptos Narrow"/>
      <family val="2"/>
      <scheme val="minor"/>
    </font>
    <font>
      <sz val="11"/>
      <color theme="1"/>
      <name val="Aptos Narrow"/>
      <family val="2"/>
      <scheme val="minor"/>
    </font>
    <font>
      <b/>
      <sz val="10"/>
      <color theme="0"/>
      <name val="Arial"/>
      <family val="2"/>
    </font>
    <font>
      <sz val="10"/>
      <color theme="1"/>
      <name val="Arial"/>
      <family val="2"/>
    </font>
    <font>
      <sz val="10"/>
      <name val="Arial"/>
      <family val="2"/>
    </font>
    <font>
      <b/>
      <sz val="10"/>
      <name val="Arial"/>
      <family val="2"/>
    </font>
    <font>
      <b/>
      <u/>
      <sz val="10"/>
      <color theme="0"/>
      <name val="Arial"/>
      <family val="2"/>
    </font>
    <font>
      <b/>
      <u/>
      <sz val="10"/>
      <color theme="1"/>
      <name val="Arial"/>
      <family val="2"/>
    </font>
    <font>
      <b/>
      <sz val="12"/>
      <color theme="0"/>
      <name val="Arial"/>
      <family val="2"/>
    </font>
    <font>
      <b/>
      <sz val="10"/>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2F9294"/>
        <bgColor indexed="64"/>
      </patternFill>
    </fill>
    <fill>
      <patternFill patternType="solid">
        <fgColor rgb="FF2F9294"/>
        <bgColor rgb="FF000000"/>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4" fillId="0" borderId="0" xfId="0" applyFont="1"/>
    <xf numFmtId="0" fontId="5" fillId="0" borderId="11" xfId="0" applyFont="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4" fillId="0" borderId="10" xfId="0" applyFont="1" applyBorder="1"/>
    <xf numFmtId="0" fontId="4" fillId="0" borderId="11" xfId="0" applyFont="1" applyBorder="1"/>
    <xf numFmtId="0" fontId="4" fillId="3" borderId="12" xfId="0" applyFont="1" applyFill="1" applyBorder="1"/>
    <xf numFmtId="49" fontId="4" fillId="0" borderId="0" xfId="0" applyNumberFormat="1" applyFont="1"/>
    <xf numFmtId="44" fontId="5" fillId="2" borderId="8" xfId="1" applyFont="1" applyFill="1" applyBorder="1" applyAlignment="1">
      <alignment horizontal="right" vertical="center" wrapText="1"/>
    </xf>
    <xf numFmtId="164" fontId="4" fillId="2" borderId="5" xfId="1" applyNumberFormat="1" applyFont="1" applyFill="1" applyBorder="1"/>
    <xf numFmtId="164" fontId="5" fillId="0" borderId="5" xfId="1" applyNumberFormat="1" applyFont="1" applyFill="1" applyBorder="1"/>
    <xf numFmtId="164" fontId="5" fillId="0" borderId="5" xfId="1" applyNumberFormat="1" applyFont="1" applyBorder="1"/>
    <xf numFmtId="164" fontId="5" fillId="2" borderId="14" xfId="1" applyNumberFormat="1" applyFont="1" applyFill="1" applyBorder="1"/>
    <xf numFmtId="164" fontId="5" fillId="2" borderId="15" xfId="1" applyNumberFormat="1" applyFont="1" applyFill="1" applyBorder="1"/>
    <xf numFmtId="164" fontId="5" fillId="0" borderId="16" xfId="1" applyNumberFormat="1" applyFont="1" applyBorder="1"/>
    <xf numFmtId="44" fontId="5" fillId="2" borderId="17" xfId="1" applyFont="1" applyFill="1" applyBorder="1" applyAlignment="1">
      <alignment horizontal="right" vertical="center" wrapText="1"/>
    </xf>
    <xf numFmtId="164" fontId="5" fillId="0" borderId="18" xfId="1" applyNumberFormat="1" applyFont="1" applyFill="1" applyBorder="1" applyAlignment="1">
      <alignment vertical="center"/>
    </xf>
    <xf numFmtId="164" fontId="5" fillId="2" borderId="18" xfId="1" applyNumberFormat="1" applyFont="1" applyFill="1" applyBorder="1" applyAlignment="1">
      <alignment vertical="center"/>
    </xf>
    <xf numFmtId="164" fontId="5" fillId="2" borderId="19" xfId="1" applyNumberFormat="1" applyFont="1" applyFill="1" applyBorder="1" applyAlignment="1">
      <alignment vertical="center"/>
    </xf>
    <xf numFmtId="164" fontId="5" fillId="0" borderId="18" xfId="1" applyNumberFormat="1" applyFont="1" applyBorder="1" applyAlignment="1">
      <alignment vertical="center"/>
    </xf>
    <xf numFmtId="164" fontId="5" fillId="2" borderId="20" xfId="1" applyNumberFormat="1" applyFont="1" applyFill="1" applyBorder="1" applyAlignment="1">
      <alignment vertical="center"/>
    </xf>
    <xf numFmtId="164" fontId="5" fillId="0" borderId="21" xfId="1" applyNumberFormat="1" applyFont="1" applyBorder="1" applyAlignment="1">
      <alignment vertical="center"/>
    </xf>
    <xf numFmtId="0" fontId="7" fillId="0" borderId="0" xfId="0" applyFont="1" applyAlignment="1">
      <alignment horizontal="left" vertical="center"/>
    </xf>
    <xf numFmtId="0" fontId="3" fillId="0" borderId="0" xfId="0" applyFont="1" applyAlignment="1">
      <alignment horizontal="left" vertical="center" wrapText="1"/>
    </xf>
    <xf numFmtId="0" fontId="2" fillId="4" borderId="23" xfId="0" applyFont="1" applyFill="1" applyBorder="1" applyAlignment="1">
      <alignment horizontal="center" vertical="center"/>
    </xf>
    <xf numFmtId="0" fontId="2" fillId="4" borderId="24" xfId="0" applyFont="1" applyFill="1" applyBorder="1" applyAlignment="1">
      <alignment vertical="center" wrapText="1"/>
    </xf>
    <xf numFmtId="0" fontId="3" fillId="0" borderId="11"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left" vertical="center" wrapText="1"/>
    </xf>
    <xf numFmtId="44" fontId="4" fillId="6" borderId="10" xfId="1" applyFont="1" applyFill="1" applyBorder="1" applyAlignment="1">
      <alignment horizontal="left" vertical="center" wrapText="1"/>
    </xf>
    <xf numFmtId="0" fontId="4" fillId="6" borderId="11" xfId="0" applyFont="1" applyFill="1" applyBorder="1"/>
    <xf numFmtId="0" fontId="4" fillId="6" borderId="12" xfId="0" applyFont="1" applyFill="1" applyBorder="1"/>
    <xf numFmtId="0" fontId="3" fillId="6" borderId="10" xfId="0" applyFont="1" applyFill="1" applyBorder="1" applyAlignment="1">
      <alignment horizontal="left" vertical="center" wrapText="1"/>
    </xf>
    <xf numFmtId="0" fontId="6" fillId="4" borderId="22" xfId="0" applyFont="1" applyFill="1" applyBorder="1" applyAlignment="1">
      <alignment horizontal="left" vertical="center"/>
    </xf>
    <xf numFmtId="17"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cellXfs>
  <cellStyles count="2">
    <cellStyle name="Currency" xfId="1" builtinId="4"/>
    <cellStyle name="Normal" xfId="0" builtinId="0"/>
  </cellStyles>
  <dxfs count="1">
    <dxf>
      <fill>
        <patternFill>
          <bgColor theme="2" tint="-9.9948118533890809E-2"/>
        </patternFill>
      </fill>
    </dxf>
  </dxfs>
  <tableStyles count="0" defaultTableStyle="TableStyleMedium2" defaultPivotStyle="PivotStyleLight16"/>
  <colors>
    <mruColors>
      <color rgb="FF2F9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44CE-79E7-4C3C-9402-2B6D938983E4}">
  <dimension ref="A1:B15"/>
  <sheetViews>
    <sheetView tabSelected="1" workbookViewId="0">
      <selection activeCell="G11" sqref="G11"/>
    </sheetView>
  </sheetViews>
  <sheetFormatPr defaultRowHeight="14.4" x14ac:dyDescent="0.3"/>
  <cols>
    <col min="1" max="1" width="19.77734375" customWidth="1"/>
    <col min="2" max="2" width="69.33203125" customWidth="1"/>
  </cols>
  <sheetData>
    <row r="1" spans="1:2" ht="15" thickBot="1" x14ac:dyDescent="0.35">
      <c r="A1" s="34" t="s">
        <v>14</v>
      </c>
      <c r="B1" s="34"/>
    </row>
    <row r="2" spans="1:2" ht="39.6" x14ac:dyDescent="0.3">
      <c r="A2" s="23" t="s">
        <v>9</v>
      </c>
      <c r="B2" s="24" t="s">
        <v>15</v>
      </c>
    </row>
    <row r="3" spans="1:2" ht="39.6" x14ac:dyDescent="0.3">
      <c r="A3" s="23" t="s">
        <v>10</v>
      </c>
      <c r="B3" s="24" t="s">
        <v>16</v>
      </c>
    </row>
    <row r="4" spans="1:2" x14ac:dyDescent="0.3">
      <c r="A4" s="23" t="s">
        <v>24</v>
      </c>
      <c r="B4" s="24" t="s">
        <v>25</v>
      </c>
    </row>
    <row r="5" spans="1:2" x14ac:dyDescent="0.3">
      <c r="A5" s="23"/>
      <c r="B5" s="24" t="s">
        <v>26</v>
      </c>
    </row>
    <row r="6" spans="1:2" ht="15" thickBot="1" x14ac:dyDescent="0.35">
      <c r="A6" s="23"/>
      <c r="B6" s="23"/>
    </row>
    <row r="7" spans="1:2" x14ac:dyDescent="0.3">
      <c r="A7" s="25" t="s">
        <v>11</v>
      </c>
      <c r="B7" s="26" t="s">
        <v>12</v>
      </c>
    </row>
    <row r="8" spans="1:2" x14ac:dyDescent="0.3">
      <c r="A8" s="27">
        <v>1</v>
      </c>
      <c r="B8" s="28" t="s">
        <v>29</v>
      </c>
    </row>
    <row r="9" spans="1:2" ht="39.6" x14ac:dyDescent="0.3">
      <c r="A9" s="27">
        <v>2</v>
      </c>
      <c r="B9" s="29" t="s">
        <v>31</v>
      </c>
    </row>
    <row r="10" spans="1:2" x14ac:dyDescent="0.3">
      <c r="A10" s="27">
        <v>3</v>
      </c>
      <c r="B10" s="29" t="s">
        <v>32</v>
      </c>
    </row>
    <row r="11" spans="1:2" ht="39.6" x14ac:dyDescent="0.3">
      <c r="A11" s="27">
        <v>4</v>
      </c>
      <c r="B11" s="29" t="s">
        <v>33</v>
      </c>
    </row>
    <row r="12" spans="1:2" x14ac:dyDescent="0.3">
      <c r="A12" s="27"/>
      <c r="B12" s="29"/>
    </row>
    <row r="13" spans="1:2" x14ac:dyDescent="0.3">
      <c r="A13" s="27"/>
      <c r="B13" s="29"/>
    </row>
    <row r="14" spans="1:2" ht="39.6" x14ac:dyDescent="0.3">
      <c r="A14" s="27" t="s">
        <v>13</v>
      </c>
      <c r="B14" s="33" t="s">
        <v>27</v>
      </c>
    </row>
    <row r="15" spans="1:2" ht="26.4" x14ac:dyDescent="0.3">
      <c r="A15" s="27" t="s">
        <v>13</v>
      </c>
      <c r="B15" s="29" t="s">
        <v>37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A1:BW16"/>
  <sheetViews>
    <sheetView zoomScale="115" zoomScaleNormal="115" workbookViewId="0">
      <selection activeCell="B4" sqref="B4:B5"/>
    </sheetView>
  </sheetViews>
  <sheetFormatPr defaultRowHeight="13.2" x14ac:dyDescent="0.25"/>
  <cols>
    <col min="1" max="1" width="9.44140625" style="1" bestFit="1" customWidth="1"/>
    <col min="2" max="2" width="53" style="1" customWidth="1"/>
    <col min="3" max="3" width="19.5546875" style="1" customWidth="1"/>
    <col min="4" max="20" width="18.6640625" style="1" customWidth="1"/>
    <col min="21" max="37" width="19" style="1" customWidth="1"/>
    <col min="38" max="44" width="18.6640625" style="1" customWidth="1"/>
    <col min="45" max="61" width="19" style="1" customWidth="1"/>
    <col min="62" max="68" width="18.6640625" style="1" customWidth="1"/>
    <col min="69" max="75" width="19" style="1" customWidth="1"/>
    <col min="76" max="16384" width="8.88671875" style="1"/>
  </cols>
  <sheetData>
    <row r="1" spans="1:75" ht="24" customHeight="1" x14ac:dyDescent="0.25">
      <c r="A1" s="37" t="s">
        <v>8</v>
      </c>
      <c r="B1" s="38"/>
    </row>
    <row r="2" spans="1:75" ht="13.8" thickBot="1" x14ac:dyDescent="0.3"/>
    <row r="3" spans="1:75" ht="13.8" thickBot="1" x14ac:dyDescent="0.3">
      <c r="C3" s="1" t="s">
        <v>28</v>
      </c>
      <c r="D3" s="45"/>
      <c r="E3" s="39"/>
      <c r="F3" s="39"/>
      <c r="G3" s="39"/>
      <c r="H3" s="39"/>
      <c r="I3" s="39"/>
      <c r="J3" s="39"/>
      <c r="K3" s="39"/>
      <c r="L3" s="39"/>
      <c r="M3" s="40"/>
      <c r="N3" s="39" t="s">
        <v>0</v>
      </c>
      <c r="O3" s="39"/>
      <c r="P3" s="39"/>
      <c r="Q3" s="39"/>
      <c r="R3" s="39"/>
      <c r="S3" s="39"/>
      <c r="T3" s="39"/>
      <c r="U3" s="39"/>
      <c r="V3" s="39"/>
      <c r="W3" s="39"/>
      <c r="X3" s="39"/>
      <c r="Y3" s="39"/>
      <c r="Z3" s="39"/>
      <c r="AA3" s="39"/>
      <c r="AB3" s="39"/>
      <c r="AC3" s="39"/>
      <c r="AD3" s="39"/>
      <c r="AE3" s="39"/>
      <c r="AF3" s="39"/>
      <c r="AG3" s="39"/>
      <c r="AH3" s="39"/>
      <c r="AI3" s="39"/>
      <c r="AJ3" s="39"/>
      <c r="AK3" s="39"/>
      <c r="AL3" s="39" t="s">
        <v>1</v>
      </c>
      <c r="AM3" s="39"/>
      <c r="AN3" s="39"/>
      <c r="AO3" s="39"/>
      <c r="AP3" s="39"/>
      <c r="AQ3" s="39"/>
      <c r="AR3" s="39"/>
      <c r="AS3" s="39"/>
      <c r="AT3" s="39"/>
      <c r="AU3" s="39"/>
      <c r="AV3" s="39"/>
      <c r="AW3" s="39"/>
      <c r="AX3" s="39"/>
      <c r="AY3" s="39"/>
      <c r="AZ3" s="39"/>
      <c r="BA3" s="39"/>
      <c r="BB3" s="39"/>
      <c r="BC3" s="39"/>
      <c r="BD3" s="39"/>
      <c r="BE3" s="39"/>
      <c r="BF3" s="39"/>
      <c r="BG3" s="39"/>
      <c r="BH3" s="39"/>
      <c r="BI3" s="39"/>
      <c r="BJ3" s="40" t="s">
        <v>2</v>
      </c>
      <c r="BK3" s="39"/>
      <c r="BL3" s="39"/>
      <c r="BM3" s="39"/>
      <c r="BN3" s="39"/>
      <c r="BO3" s="39"/>
      <c r="BP3" s="39"/>
      <c r="BQ3" s="39"/>
      <c r="BR3" s="39"/>
      <c r="BS3" s="39"/>
      <c r="BT3" s="39"/>
      <c r="BU3" s="39"/>
      <c r="BV3" s="39"/>
      <c r="BW3" s="39"/>
    </row>
    <row r="4" spans="1:75" x14ac:dyDescent="0.25">
      <c r="A4" s="41" t="s">
        <v>17</v>
      </c>
      <c r="B4" s="41" t="s">
        <v>30</v>
      </c>
      <c r="C4" s="43" t="s">
        <v>18</v>
      </c>
      <c r="D4" s="35">
        <v>45689</v>
      </c>
      <c r="E4" s="36"/>
      <c r="F4" s="35">
        <v>45717</v>
      </c>
      <c r="G4" s="36"/>
      <c r="H4" s="35">
        <v>45748</v>
      </c>
      <c r="I4" s="36"/>
      <c r="J4" s="35">
        <v>45778</v>
      </c>
      <c r="K4" s="36"/>
      <c r="L4" s="35">
        <v>45809</v>
      </c>
      <c r="M4" s="36"/>
      <c r="N4" s="35">
        <v>45839</v>
      </c>
      <c r="O4" s="36"/>
      <c r="P4" s="35">
        <v>45870</v>
      </c>
      <c r="Q4" s="36"/>
      <c r="R4" s="35">
        <v>45901</v>
      </c>
      <c r="S4" s="36"/>
      <c r="T4" s="35">
        <v>45931</v>
      </c>
      <c r="U4" s="36"/>
      <c r="V4" s="35">
        <v>45962</v>
      </c>
      <c r="W4" s="36"/>
      <c r="X4" s="35">
        <v>45992</v>
      </c>
      <c r="Y4" s="36"/>
      <c r="Z4" s="35">
        <v>46023</v>
      </c>
      <c r="AA4" s="36"/>
      <c r="AB4" s="35">
        <v>46054</v>
      </c>
      <c r="AC4" s="36"/>
      <c r="AD4" s="35">
        <v>46082</v>
      </c>
      <c r="AE4" s="36"/>
      <c r="AF4" s="35">
        <v>46113</v>
      </c>
      <c r="AG4" s="36"/>
      <c r="AH4" s="35">
        <v>46143</v>
      </c>
      <c r="AI4" s="36"/>
      <c r="AJ4" s="35">
        <v>46174</v>
      </c>
      <c r="AK4" s="36"/>
      <c r="AL4" s="35">
        <v>46204</v>
      </c>
      <c r="AM4" s="36"/>
      <c r="AN4" s="35">
        <v>46235</v>
      </c>
      <c r="AO4" s="36"/>
      <c r="AP4" s="35">
        <v>46266</v>
      </c>
      <c r="AQ4" s="36"/>
      <c r="AR4" s="35">
        <v>46296</v>
      </c>
      <c r="AS4" s="36"/>
      <c r="AT4" s="35">
        <v>46327</v>
      </c>
      <c r="AU4" s="36"/>
      <c r="AV4" s="35">
        <v>46357</v>
      </c>
      <c r="AW4" s="36"/>
      <c r="AX4" s="35">
        <v>46388</v>
      </c>
      <c r="AY4" s="36"/>
      <c r="AZ4" s="35">
        <v>46419</v>
      </c>
      <c r="BA4" s="36"/>
      <c r="BB4" s="35">
        <v>46447</v>
      </c>
      <c r="BC4" s="36"/>
      <c r="BD4" s="35">
        <v>46478</v>
      </c>
      <c r="BE4" s="36"/>
      <c r="BF4" s="35">
        <v>46508</v>
      </c>
      <c r="BG4" s="36"/>
      <c r="BH4" s="35">
        <v>46539</v>
      </c>
      <c r="BI4" s="36"/>
      <c r="BJ4" s="35">
        <v>46569</v>
      </c>
      <c r="BK4" s="36"/>
      <c r="BL4" s="35">
        <v>46600</v>
      </c>
      <c r="BM4" s="36"/>
      <c r="BN4" s="35">
        <v>46631</v>
      </c>
      <c r="BO4" s="36"/>
      <c r="BP4" s="35">
        <v>46661</v>
      </c>
      <c r="BQ4" s="36"/>
      <c r="BR4" s="35">
        <v>46692</v>
      </c>
      <c r="BS4" s="36"/>
      <c r="BT4" s="35">
        <v>46722</v>
      </c>
      <c r="BU4" s="36"/>
      <c r="BV4" s="35">
        <v>46753</v>
      </c>
      <c r="BW4" s="36"/>
    </row>
    <row r="5" spans="1:75" x14ac:dyDescent="0.25">
      <c r="A5" s="42"/>
      <c r="B5" s="42"/>
      <c r="C5" s="44"/>
      <c r="D5" s="2" t="s">
        <v>3</v>
      </c>
      <c r="E5" s="3" t="s">
        <v>4</v>
      </c>
      <c r="F5" s="2" t="s">
        <v>3</v>
      </c>
      <c r="G5" s="3" t="s">
        <v>4</v>
      </c>
      <c r="H5" s="2" t="s">
        <v>3</v>
      </c>
      <c r="I5" s="3" t="s">
        <v>4</v>
      </c>
      <c r="J5" s="2" t="s">
        <v>3</v>
      </c>
      <c r="K5" s="3" t="s">
        <v>4</v>
      </c>
      <c r="L5" s="2" t="s">
        <v>3</v>
      </c>
      <c r="M5" s="3" t="s">
        <v>4</v>
      </c>
      <c r="N5" s="2" t="s">
        <v>3</v>
      </c>
      <c r="O5" s="3" t="s">
        <v>4</v>
      </c>
      <c r="P5" s="2" t="s">
        <v>3</v>
      </c>
      <c r="Q5" s="3" t="s">
        <v>4</v>
      </c>
      <c r="R5" s="2" t="s">
        <v>3</v>
      </c>
      <c r="S5" s="3" t="s">
        <v>4</v>
      </c>
      <c r="T5" s="2" t="s">
        <v>3</v>
      </c>
      <c r="U5" s="3" t="s">
        <v>4</v>
      </c>
      <c r="V5" s="2" t="s">
        <v>3</v>
      </c>
      <c r="W5" s="3" t="s">
        <v>4</v>
      </c>
      <c r="X5" s="2" t="s">
        <v>3</v>
      </c>
      <c r="Y5" s="4" t="s">
        <v>4</v>
      </c>
      <c r="Z5" s="2" t="s">
        <v>3</v>
      </c>
      <c r="AA5" s="3" t="s">
        <v>4</v>
      </c>
      <c r="AB5" s="2" t="s">
        <v>3</v>
      </c>
      <c r="AC5" s="3" t="s">
        <v>4</v>
      </c>
      <c r="AD5" s="2" t="s">
        <v>3</v>
      </c>
      <c r="AE5" s="3" t="s">
        <v>4</v>
      </c>
      <c r="AF5" s="2" t="s">
        <v>3</v>
      </c>
      <c r="AG5" s="3" t="s">
        <v>4</v>
      </c>
      <c r="AH5" s="2" t="s">
        <v>3</v>
      </c>
      <c r="AI5" s="3" t="s">
        <v>4</v>
      </c>
      <c r="AJ5" s="2" t="s">
        <v>3</v>
      </c>
      <c r="AK5" s="3" t="s">
        <v>4</v>
      </c>
      <c r="AL5" s="2" t="s">
        <v>3</v>
      </c>
      <c r="AM5" s="3" t="s">
        <v>4</v>
      </c>
      <c r="AN5" s="2" t="s">
        <v>3</v>
      </c>
      <c r="AO5" s="3" t="s">
        <v>4</v>
      </c>
      <c r="AP5" s="2" t="s">
        <v>3</v>
      </c>
      <c r="AQ5" s="3" t="s">
        <v>4</v>
      </c>
      <c r="AR5" s="2" t="s">
        <v>3</v>
      </c>
      <c r="AS5" s="3" t="s">
        <v>4</v>
      </c>
      <c r="AT5" s="2" t="s">
        <v>3</v>
      </c>
      <c r="AU5" s="3" t="s">
        <v>4</v>
      </c>
      <c r="AV5" s="2" t="s">
        <v>3</v>
      </c>
      <c r="AW5" s="4" t="s">
        <v>4</v>
      </c>
      <c r="AX5" s="2" t="s">
        <v>3</v>
      </c>
      <c r="AY5" s="3" t="s">
        <v>4</v>
      </c>
      <c r="AZ5" s="2" t="s">
        <v>3</v>
      </c>
      <c r="BA5" s="3" t="s">
        <v>4</v>
      </c>
      <c r="BB5" s="2" t="s">
        <v>3</v>
      </c>
      <c r="BC5" s="3" t="s">
        <v>4</v>
      </c>
      <c r="BD5" s="2" t="s">
        <v>3</v>
      </c>
      <c r="BE5" s="3" t="s">
        <v>4</v>
      </c>
      <c r="BF5" s="2" t="s">
        <v>3</v>
      </c>
      <c r="BG5" s="3" t="s">
        <v>4</v>
      </c>
      <c r="BH5" s="2" t="s">
        <v>3</v>
      </c>
      <c r="BI5" s="3" t="s">
        <v>4</v>
      </c>
      <c r="BJ5" s="2" t="s">
        <v>3</v>
      </c>
      <c r="BK5" s="3" t="s">
        <v>4</v>
      </c>
      <c r="BL5" s="2" t="s">
        <v>3</v>
      </c>
      <c r="BM5" s="3" t="s">
        <v>4</v>
      </c>
      <c r="BN5" s="2" t="s">
        <v>3</v>
      </c>
      <c r="BO5" s="3" t="s">
        <v>4</v>
      </c>
      <c r="BP5" s="2" t="s">
        <v>3</v>
      </c>
      <c r="BQ5" s="3" t="s">
        <v>4</v>
      </c>
      <c r="BR5" s="2" t="s">
        <v>3</v>
      </c>
      <c r="BS5" s="3" t="s">
        <v>4</v>
      </c>
      <c r="BT5" s="2" t="s">
        <v>3</v>
      </c>
      <c r="BU5" s="4" t="s">
        <v>4</v>
      </c>
      <c r="BV5" s="2" t="s">
        <v>3</v>
      </c>
      <c r="BW5" s="3" t="s">
        <v>4</v>
      </c>
    </row>
    <row r="6" spans="1:75" x14ac:dyDescent="0.25">
      <c r="A6" s="5">
        <v>1</v>
      </c>
      <c r="B6" s="5" t="s">
        <v>19</v>
      </c>
      <c r="C6" s="30">
        <v>200000</v>
      </c>
      <c r="D6" s="31"/>
      <c r="E6" s="32"/>
      <c r="F6" s="31"/>
      <c r="G6" s="32"/>
      <c r="H6" s="31"/>
      <c r="I6" s="32"/>
      <c r="J6" s="31"/>
      <c r="K6" s="32"/>
      <c r="L6" s="31"/>
      <c r="M6" s="32"/>
      <c r="N6" s="31"/>
      <c r="O6" s="32"/>
      <c r="P6" s="31"/>
      <c r="Q6" s="32"/>
      <c r="R6" s="31"/>
      <c r="S6" s="32"/>
      <c r="T6" s="31"/>
      <c r="U6" s="32"/>
      <c r="V6" s="31"/>
      <c r="W6" s="32"/>
      <c r="X6" s="31"/>
      <c r="Y6" s="32"/>
      <c r="Z6" s="31"/>
      <c r="AA6" s="32"/>
      <c r="AB6" s="6"/>
      <c r="AC6" s="7"/>
      <c r="AD6" s="6"/>
      <c r="AE6" s="7"/>
      <c r="AF6" s="6"/>
      <c r="AG6" s="7"/>
      <c r="AH6" s="6"/>
      <c r="AI6" s="7"/>
      <c r="AJ6" s="6"/>
      <c r="AK6" s="7"/>
      <c r="AL6" s="6"/>
      <c r="AM6" s="7"/>
      <c r="AN6" s="6"/>
      <c r="AO6" s="7"/>
      <c r="AP6" s="6"/>
      <c r="AQ6" s="7"/>
      <c r="AR6" s="6"/>
      <c r="AS6" s="7"/>
      <c r="AT6" s="6"/>
      <c r="AU6" s="7"/>
      <c r="AV6" s="6"/>
      <c r="AW6" s="7"/>
      <c r="AX6" s="6"/>
      <c r="AY6" s="7"/>
      <c r="AZ6" s="6"/>
      <c r="BA6" s="7"/>
      <c r="BB6" s="6"/>
      <c r="BC6" s="7"/>
      <c r="BD6" s="6"/>
      <c r="BE6" s="7"/>
      <c r="BF6" s="6"/>
      <c r="BG6" s="7"/>
      <c r="BH6" s="6"/>
      <c r="BI6" s="7"/>
      <c r="BJ6" s="6"/>
      <c r="BK6" s="7"/>
      <c r="BL6" s="6"/>
      <c r="BM6" s="7"/>
      <c r="BN6" s="6">
        <v>84000</v>
      </c>
      <c r="BO6" s="7"/>
      <c r="BP6" s="6"/>
      <c r="BQ6" s="7"/>
      <c r="BR6" s="6"/>
      <c r="BS6" s="7"/>
      <c r="BT6" s="6"/>
      <c r="BU6" s="7"/>
      <c r="BV6" s="6"/>
      <c r="BW6" s="7"/>
    </row>
    <row r="7" spans="1:75" x14ac:dyDescent="0.25">
      <c r="A7" s="5">
        <v>2</v>
      </c>
      <c r="B7" s="5" t="s">
        <v>20</v>
      </c>
      <c r="C7" s="30">
        <v>50000</v>
      </c>
      <c r="D7" s="31"/>
      <c r="E7" s="32"/>
      <c r="F7" s="31"/>
      <c r="G7" s="32"/>
      <c r="H7" s="31"/>
      <c r="I7" s="32"/>
      <c r="J7" s="31"/>
      <c r="K7" s="32"/>
      <c r="L7" s="31"/>
      <c r="M7" s="32"/>
      <c r="N7" s="31"/>
      <c r="O7" s="32"/>
      <c r="P7" s="31"/>
      <c r="Q7" s="32"/>
      <c r="R7" s="31"/>
      <c r="S7" s="32"/>
      <c r="T7" s="31"/>
      <c r="U7" s="32"/>
      <c r="V7" s="31"/>
      <c r="W7" s="32"/>
      <c r="X7" s="31"/>
      <c r="Y7" s="32"/>
      <c r="Z7" s="31"/>
      <c r="AA7" s="32"/>
      <c r="AB7" s="6"/>
      <c r="AC7" s="7"/>
      <c r="AD7" s="6"/>
      <c r="AE7" s="7"/>
      <c r="AF7" s="6"/>
      <c r="AG7" s="7"/>
      <c r="AH7" s="6"/>
      <c r="AI7" s="7"/>
      <c r="AJ7" s="6"/>
      <c r="AK7" s="7"/>
      <c r="AL7" s="6"/>
      <c r="AM7" s="7"/>
      <c r="AN7" s="6"/>
      <c r="AO7" s="7"/>
      <c r="AP7" s="6"/>
      <c r="AQ7" s="7"/>
      <c r="AR7" s="6"/>
      <c r="AS7" s="7"/>
      <c r="AT7" s="6"/>
      <c r="AU7" s="7"/>
      <c r="AV7" s="6"/>
      <c r="AW7" s="7"/>
      <c r="AX7" s="6"/>
      <c r="AY7" s="7"/>
      <c r="AZ7" s="6"/>
      <c r="BA7" s="7"/>
      <c r="BB7" s="6"/>
      <c r="BC7" s="7"/>
      <c r="BD7" s="6"/>
      <c r="BE7" s="7"/>
      <c r="BF7" s="6"/>
      <c r="BG7" s="7"/>
      <c r="BH7" s="6"/>
      <c r="BI7" s="7"/>
      <c r="BJ7" s="6"/>
      <c r="BK7" s="7"/>
      <c r="BL7" s="6"/>
      <c r="BM7" s="7"/>
      <c r="BN7" s="6"/>
      <c r="BO7" s="7"/>
      <c r="BP7" s="6"/>
      <c r="BQ7" s="7"/>
      <c r="BR7" s="6"/>
      <c r="BS7" s="7"/>
      <c r="BT7" s="6"/>
      <c r="BU7" s="7"/>
      <c r="BV7" s="6"/>
      <c r="BW7" s="7"/>
    </row>
    <row r="8" spans="1:75" x14ac:dyDescent="0.25">
      <c r="A8" s="5">
        <v>3</v>
      </c>
      <c r="B8" s="5" t="s">
        <v>34</v>
      </c>
      <c r="C8" s="30">
        <v>5000</v>
      </c>
      <c r="D8" s="31"/>
      <c r="E8" s="32"/>
      <c r="F8" s="31"/>
      <c r="G8" s="32"/>
      <c r="H8" s="31"/>
      <c r="I8" s="32"/>
      <c r="J8" s="31"/>
      <c r="K8" s="32"/>
      <c r="L8" s="31"/>
      <c r="M8" s="32"/>
      <c r="N8" s="31"/>
      <c r="O8" s="32"/>
      <c r="P8" s="31"/>
      <c r="Q8" s="32"/>
      <c r="R8" s="31"/>
      <c r="S8" s="32"/>
      <c r="T8" s="31"/>
      <c r="U8" s="32"/>
      <c r="V8" s="31"/>
      <c r="W8" s="32"/>
      <c r="X8" s="31"/>
      <c r="Y8" s="32"/>
      <c r="Z8" s="31"/>
      <c r="AA8" s="32"/>
      <c r="AB8" s="6"/>
      <c r="AC8" s="7"/>
      <c r="AD8" s="6"/>
      <c r="AE8" s="7"/>
      <c r="AF8" s="6"/>
      <c r="AG8" s="7"/>
      <c r="AH8" s="6"/>
      <c r="AI8" s="7"/>
      <c r="AJ8" s="6"/>
      <c r="AK8" s="7"/>
      <c r="AL8" s="6"/>
      <c r="AM8" s="7"/>
      <c r="AN8" s="6"/>
      <c r="AO8" s="7"/>
      <c r="AP8" s="6"/>
      <c r="AQ8" s="7"/>
      <c r="AR8" s="6"/>
      <c r="AS8" s="7"/>
      <c r="AT8" s="6"/>
      <c r="AU8" s="7"/>
      <c r="AV8" s="6"/>
      <c r="AW8" s="7"/>
      <c r="AX8" s="6"/>
      <c r="AY8" s="7"/>
      <c r="AZ8" s="6"/>
      <c r="BA8" s="7"/>
      <c r="BB8" s="6"/>
      <c r="BC8" s="7"/>
      <c r="BD8" s="6"/>
      <c r="BE8" s="7"/>
      <c r="BF8" s="6"/>
      <c r="BG8" s="7"/>
      <c r="BH8" s="6"/>
      <c r="BI8" s="7"/>
      <c r="BJ8" s="6"/>
      <c r="BK8" s="7"/>
      <c r="BL8" s="6"/>
      <c r="BM8" s="7"/>
      <c r="BN8" s="6"/>
      <c r="BO8" s="7"/>
      <c r="BP8" s="6"/>
      <c r="BQ8" s="7"/>
      <c r="BR8" s="6"/>
      <c r="BS8" s="7"/>
      <c r="BT8" s="6"/>
      <c r="BU8" s="7"/>
      <c r="BV8" s="6"/>
      <c r="BW8" s="7"/>
    </row>
    <row r="9" spans="1:75" x14ac:dyDescent="0.25">
      <c r="A9" s="5">
        <v>4</v>
      </c>
      <c r="B9" s="5" t="s">
        <v>21</v>
      </c>
      <c r="C9" s="30">
        <v>28000</v>
      </c>
      <c r="D9" s="31"/>
      <c r="E9" s="32"/>
      <c r="F9" s="31"/>
      <c r="G9" s="32"/>
      <c r="H9" s="31"/>
      <c r="I9" s="32"/>
      <c r="J9" s="31"/>
      <c r="K9" s="32"/>
      <c r="L9" s="31"/>
      <c r="M9" s="32"/>
      <c r="N9" s="31"/>
      <c r="O9" s="32"/>
      <c r="P9" s="31"/>
      <c r="Q9" s="32"/>
      <c r="R9" s="31"/>
      <c r="S9" s="32"/>
      <c r="T9" s="31"/>
      <c r="U9" s="32"/>
      <c r="V9" s="31"/>
      <c r="W9" s="32"/>
      <c r="X9" s="31"/>
      <c r="Y9" s="32"/>
      <c r="Z9" s="31"/>
      <c r="AA9" s="32"/>
      <c r="AB9" s="6"/>
      <c r="AC9" s="7"/>
      <c r="AD9" s="6"/>
      <c r="AE9" s="7"/>
      <c r="AF9" s="6"/>
      <c r="AG9" s="7"/>
      <c r="AH9" s="6"/>
      <c r="AI9" s="7"/>
      <c r="AJ9" s="6"/>
      <c r="AK9" s="7"/>
      <c r="AL9" s="6"/>
      <c r="AM9" s="7"/>
      <c r="AN9" s="6"/>
      <c r="AO9" s="7"/>
      <c r="AP9" s="6"/>
      <c r="AQ9" s="7"/>
      <c r="AR9" s="6"/>
      <c r="AS9" s="7"/>
      <c r="AT9" s="6"/>
      <c r="AU9" s="7"/>
      <c r="AV9" s="6"/>
      <c r="AW9" s="7"/>
      <c r="AX9" s="6"/>
      <c r="AY9" s="7"/>
      <c r="AZ9" s="6"/>
      <c r="BA9" s="7"/>
      <c r="BB9" s="6"/>
      <c r="BC9" s="7"/>
      <c r="BD9" s="6"/>
      <c r="BE9" s="7"/>
      <c r="BF9" s="6"/>
      <c r="BG9" s="7"/>
      <c r="BH9" s="6"/>
      <c r="BI9" s="7"/>
      <c r="BJ9" s="6"/>
      <c r="BK9" s="7"/>
      <c r="BL9" s="6"/>
      <c r="BM9" s="7"/>
      <c r="BN9" s="6"/>
      <c r="BO9" s="7"/>
      <c r="BP9" s="6"/>
      <c r="BQ9" s="7"/>
      <c r="BR9" s="6"/>
      <c r="BS9" s="7"/>
      <c r="BT9" s="6"/>
      <c r="BU9" s="7"/>
      <c r="BV9" s="6"/>
      <c r="BW9" s="7"/>
    </row>
    <row r="10" spans="1:75" x14ac:dyDescent="0.25">
      <c r="A10" s="5">
        <v>5</v>
      </c>
      <c r="B10" s="5" t="s">
        <v>22</v>
      </c>
      <c r="C10" s="30">
        <v>300000</v>
      </c>
      <c r="D10" s="31"/>
      <c r="E10" s="32"/>
      <c r="F10" s="31"/>
      <c r="G10" s="32"/>
      <c r="H10" s="31"/>
      <c r="I10" s="32"/>
      <c r="J10" s="31"/>
      <c r="K10" s="32"/>
      <c r="L10" s="31"/>
      <c r="M10" s="32"/>
      <c r="N10" s="31"/>
      <c r="O10" s="32"/>
      <c r="P10" s="31"/>
      <c r="Q10" s="32"/>
      <c r="R10" s="31"/>
      <c r="S10" s="32"/>
      <c r="T10" s="31"/>
      <c r="U10" s="32"/>
      <c r="V10" s="31"/>
      <c r="W10" s="32"/>
      <c r="X10" s="31"/>
      <c r="Y10" s="32"/>
      <c r="Z10" s="31"/>
      <c r="AA10" s="32"/>
      <c r="AB10" s="6"/>
      <c r="AC10" s="7"/>
      <c r="AD10" s="6"/>
      <c r="AE10" s="7"/>
      <c r="AF10" s="6"/>
      <c r="AG10" s="7"/>
      <c r="AH10" s="6"/>
      <c r="AI10" s="7"/>
      <c r="AJ10" s="6"/>
      <c r="AK10" s="7"/>
      <c r="AL10" s="6"/>
      <c r="AM10" s="7"/>
      <c r="AN10" s="6"/>
      <c r="AO10" s="7"/>
      <c r="AP10" s="6"/>
      <c r="AQ10" s="7"/>
      <c r="AR10" s="6"/>
      <c r="AS10" s="7"/>
      <c r="AT10" s="6"/>
      <c r="AU10" s="7"/>
      <c r="AV10" s="6"/>
      <c r="AW10" s="7"/>
      <c r="AX10" s="6"/>
      <c r="AY10" s="7"/>
      <c r="AZ10" s="6"/>
      <c r="BA10" s="7"/>
      <c r="BB10" s="6"/>
      <c r="BC10" s="7"/>
      <c r="BD10" s="6"/>
      <c r="BE10" s="7"/>
      <c r="BF10" s="6"/>
      <c r="BG10" s="7"/>
      <c r="BH10" s="6"/>
      <c r="BI10" s="7"/>
      <c r="BJ10" s="6"/>
      <c r="BK10" s="7"/>
      <c r="BL10" s="6"/>
      <c r="BM10" s="7"/>
      <c r="BN10" s="6"/>
      <c r="BO10" s="7"/>
      <c r="BP10" s="6"/>
      <c r="BQ10" s="7"/>
      <c r="BR10" s="6"/>
      <c r="BS10" s="7"/>
      <c r="BT10" s="6"/>
      <c r="BU10" s="7"/>
      <c r="BV10" s="6"/>
      <c r="BW10" s="7"/>
    </row>
    <row r="11" spans="1:75" x14ac:dyDescent="0.25">
      <c r="A11" s="5">
        <v>6</v>
      </c>
      <c r="B11" s="5" t="s">
        <v>35</v>
      </c>
      <c r="C11" s="30">
        <v>2000000</v>
      </c>
      <c r="D11" s="31"/>
      <c r="E11" s="32"/>
      <c r="F11" s="31"/>
      <c r="G11" s="32"/>
      <c r="H11" s="31"/>
      <c r="I11" s="32"/>
      <c r="J11" s="31"/>
      <c r="K11" s="32"/>
      <c r="L11" s="31"/>
      <c r="M11" s="32"/>
      <c r="N11" s="31"/>
      <c r="O11" s="32"/>
      <c r="P11" s="31"/>
      <c r="Q11" s="32"/>
      <c r="R11" s="31"/>
      <c r="S11" s="32"/>
      <c r="T11" s="31"/>
      <c r="U11" s="32"/>
      <c r="V11" s="31"/>
      <c r="W11" s="32"/>
      <c r="X11" s="31"/>
      <c r="Y11" s="32"/>
      <c r="Z11" s="31"/>
      <c r="AA11" s="32"/>
      <c r="AB11" s="6"/>
      <c r="AC11" s="7"/>
      <c r="AD11" s="6"/>
      <c r="AE11" s="7"/>
      <c r="AF11" s="6"/>
      <c r="AG11" s="7"/>
      <c r="AH11" s="6"/>
      <c r="AI11" s="7"/>
      <c r="AJ11" s="6"/>
      <c r="AK11" s="7"/>
      <c r="AL11" s="6"/>
      <c r="AM11" s="7"/>
      <c r="AN11" s="6"/>
      <c r="AO11" s="7"/>
      <c r="AP11" s="6"/>
      <c r="AQ11" s="7"/>
      <c r="AR11" s="6"/>
      <c r="AS11" s="7"/>
      <c r="AT11" s="6"/>
      <c r="AU11" s="7"/>
      <c r="AV11" s="6"/>
      <c r="AW11" s="7"/>
      <c r="AX11" s="6"/>
      <c r="AY11" s="7"/>
      <c r="AZ11" s="6"/>
      <c r="BA11" s="7"/>
      <c r="BB11" s="6"/>
      <c r="BC11" s="7"/>
      <c r="BD11" s="6"/>
      <c r="BE11" s="7"/>
      <c r="BF11" s="6"/>
      <c r="BG11" s="7"/>
      <c r="BH11" s="6"/>
      <c r="BI11" s="7"/>
      <c r="BJ11" s="6"/>
      <c r="BK11" s="7"/>
      <c r="BL11" s="6"/>
      <c r="BM11" s="7"/>
      <c r="BN11" s="6"/>
      <c r="BO11" s="7"/>
      <c r="BP11" s="6"/>
      <c r="BQ11" s="7"/>
      <c r="BR11" s="6"/>
      <c r="BS11" s="7"/>
      <c r="BT11" s="6"/>
      <c r="BU11" s="7"/>
      <c r="BV11" s="6"/>
      <c r="BW11" s="7"/>
    </row>
    <row r="12" spans="1:75" x14ac:dyDescent="0.25">
      <c r="A12" s="5">
        <v>7</v>
      </c>
      <c r="B12" s="5" t="s">
        <v>36</v>
      </c>
      <c r="C12" s="30">
        <v>50000</v>
      </c>
      <c r="D12" s="31"/>
      <c r="E12" s="32"/>
      <c r="F12" s="31"/>
      <c r="G12" s="32"/>
      <c r="H12" s="31"/>
      <c r="I12" s="32"/>
      <c r="J12" s="31"/>
      <c r="K12" s="32"/>
      <c r="L12" s="31"/>
      <c r="M12" s="32"/>
      <c r="N12" s="31"/>
      <c r="O12" s="32"/>
      <c r="P12" s="31"/>
      <c r="Q12" s="32"/>
      <c r="R12" s="31"/>
      <c r="S12" s="32"/>
      <c r="T12" s="31"/>
      <c r="U12" s="32"/>
      <c r="V12" s="31"/>
      <c r="W12" s="32"/>
      <c r="X12" s="31"/>
      <c r="Y12" s="32"/>
      <c r="Z12" s="31"/>
      <c r="AA12" s="32"/>
      <c r="AB12" s="6"/>
      <c r="AC12" s="7"/>
      <c r="AD12" s="6"/>
      <c r="AE12" s="7"/>
      <c r="AF12" s="6"/>
      <c r="AG12" s="7"/>
      <c r="AH12" s="6"/>
      <c r="AI12" s="7"/>
      <c r="AJ12" s="6"/>
      <c r="AK12" s="7"/>
      <c r="AL12" s="6"/>
      <c r="AM12" s="7"/>
      <c r="AN12" s="6"/>
      <c r="AO12" s="7"/>
      <c r="AP12" s="6"/>
      <c r="AQ12" s="7"/>
      <c r="AR12" s="6"/>
      <c r="AS12" s="7"/>
      <c r="AT12" s="6"/>
      <c r="AU12" s="7"/>
      <c r="AV12" s="6"/>
      <c r="AW12" s="7"/>
      <c r="AX12" s="6"/>
      <c r="AY12" s="7"/>
      <c r="AZ12" s="6"/>
      <c r="BA12" s="7"/>
      <c r="BB12" s="6"/>
      <c r="BC12" s="7"/>
      <c r="BD12" s="6"/>
      <c r="BE12" s="7"/>
      <c r="BF12" s="6"/>
      <c r="BG12" s="7"/>
      <c r="BH12" s="6"/>
      <c r="BI12" s="7"/>
      <c r="BJ12" s="6"/>
      <c r="BK12" s="7"/>
      <c r="BL12" s="6"/>
      <c r="BM12" s="7"/>
      <c r="BN12" s="6"/>
      <c r="BO12" s="7"/>
      <c r="BP12" s="6"/>
      <c r="BQ12" s="7"/>
      <c r="BR12" s="6"/>
      <c r="BS12" s="7"/>
      <c r="BT12" s="6"/>
      <c r="BU12" s="7"/>
      <c r="BV12" s="6"/>
      <c r="BW12" s="7"/>
    </row>
    <row r="13" spans="1:75" x14ac:dyDescent="0.25">
      <c r="A13" s="5">
        <v>8</v>
      </c>
      <c r="B13" s="5" t="s">
        <v>23</v>
      </c>
      <c r="C13" s="30">
        <v>30000</v>
      </c>
      <c r="D13" s="31"/>
      <c r="E13" s="32"/>
      <c r="F13" s="31"/>
      <c r="G13" s="32"/>
      <c r="H13" s="31"/>
      <c r="I13" s="32"/>
      <c r="J13" s="31"/>
      <c r="K13" s="32"/>
      <c r="L13" s="31"/>
      <c r="M13" s="32"/>
      <c r="N13" s="31"/>
      <c r="O13" s="32"/>
      <c r="P13" s="31"/>
      <c r="Q13" s="32"/>
      <c r="R13" s="31"/>
      <c r="S13" s="32"/>
      <c r="T13" s="31"/>
      <c r="U13" s="32"/>
      <c r="V13" s="31"/>
      <c r="W13" s="32"/>
      <c r="X13" s="31"/>
      <c r="Y13" s="32"/>
      <c r="Z13" s="31"/>
      <c r="AA13" s="32"/>
      <c r="AB13" s="6"/>
      <c r="AC13" s="7"/>
      <c r="AD13" s="6"/>
      <c r="AE13" s="7"/>
      <c r="AF13" s="6"/>
      <c r="AG13" s="7"/>
      <c r="AH13" s="6"/>
      <c r="AI13" s="7"/>
      <c r="AJ13" s="6"/>
      <c r="AK13" s="7"/>
      <c r="AL13" s="6"/>
      <c r="AM13" s="7"/>
      <c r="AN13" s="6"/>
      <c r="AO13" s="7"/>
      <c r="AP13" s="6"/>
      <c r="AQ13" s="7"/>
      <c r="AR13" s="6"/>
      <c r="AS13" s="7"/>
      <c r="AT13" s="6"/>
      <c r="AU13" s="7"/>
      <c r="AV13" s="6"/>
      <c r="AW13" s="7"/>
      <c r="AX13" s="6"/>
      <c r="AY13" s="7"/>
      <c r="AZ13" s="6"/>
      <c r="BA13" s="7"/>
      <c r="BB13" s="6"/>
      <c r="BC13" s="7"/>
      <c r="BD13" s="6"/>
      <c r="BE13" s="7"/>
      <c r="BF13" s="6"/>
      <c r="BG13" s="7"/>
      <c r="BH13" s="6"/>
      <c r="BI13" s="7"/>
      <c r="BJ13" s="6"/>
      <c r="BK13" s="7"/>
      <c r="BL13" s="6"/>
      <c r="BM13" s="7"/>
      <c r="BN13" s="6"/>
      <c r="BO13" s="7"/>
      <c r="BP13" s="6"/>
      <c r="BQ13" s="7"/>
      <c r="BR13" s="6"/>
      <c r="BS13" s="7"/>
      <c r="BT13" s="6"/>
      <c r="BU13" s="7"/>
      <c r="BV13" s="6"/>
      <c r="BW13" s="7"/>
    </row>
    <row r="14" spans="1:75" ht="13.8" thickBot="1" x14ac:dyDescent="0.3">
      <c r="A14" s="5">
        <v>9</v>
      </c>
      <c r="B14" s="5" t="s">
        <v>5</v>
      </c>
      <c r="C14" s="30">
        <f>SUM(C6:C13)*0.15</f>
        <v>399450</v>
      </c>
      <c r="D14" s="31"/>
      <c r="E14" s="32"/>
      <c r="F14" s="31"/>
      <c r="G14" s="32"/>
      <c r="H14" s="31"/>
      <c r="I14" s="32"/>
      <c r="J14" s="31"/>
      <c r="K14" s="32"/>
      <c r="L14" s="31"/>
      <c r="M14" s="32"/>
      <c r="N14" s="31"/>
      <c r="O14" s="32"/>
      <c r="P14" s="31"/>
      <c r="Q14" s="32"/>
      <c r="R14" s="31"/>
      <c r="S14" s="32"/>
      <c r="T14" s="31"/>
      <c r="U14" s="32"/>
      <c r="V14" s="31"/>
      <c r="W14" s="32"/>
      <c r="X14" s="31"/>
      <c r="Y14" s="32"/>
      <c r="Z14" s="31"/>
      <c r="AA14" s="32"/>
      <c r="AB14" s="6"/>
      <c r="AC14" s="7"/>
      <c r="AD14" s="6"/>
      <c r="AE14" s="7"/>
      <c r="AF14" s="6"/>
      <c r="AG14" s="7"/>
      <c r="AH14" s="6"/>
      <c r="AI14" s="7"/>
      <c r="AJ14" s="6"/>
      <c r="AK14" s="7"/>
      <c r="AL14" s="6"/>
      <c r="AM14" s="7"/>
      <c r="AN14" s="6"/>
      <c r="AO14" s="7"/>
      <c r="AP14" s="6"/>
      <c r="AQ14" s="7"/>
      <c r="AR14" s="6"/>
      <c r="AS14" s="7"/>
      <c r="AT14" s="6"/>
      <c r="AU14" s="7"/>
      <c r="AV14" s="6"/>
      <c r="AW14" s="7"/>
      <c r="AX14" s="6"/>
      <c r="AY14" s="7"/>
      <c r="AZ14" s="6"/>
      <c r="BA14" s="7"/>
      <c r="BB14" s="6"/>
      <c r="BC14" s="7"/>
      <c r="BD14" s="6"/>
      <c r="BE14" s="7"/>
      <c r="BF14" s="6"/>
      <c r="BG14" s="7"/>
      <c r="BH14" s="6"/>
      <c r="BI14" s="7"/>
      <c r="BJ14" s="6"/>
      <c r="BK14" s="7"/>
      <c r="BL14" s="6"/>
      <c r="BM14" s="7"/>
      <c r="BN14" s="6"/>
      <c r="BO14" s="7"/>
      <c r="BP14" s="6"/>
      <c r="BQ14" s="7"/>
      <c r="BR14" s="6"/>
      <c r="BS14" s="7"/>
      <c r="BT14" s="6"/>
      <c r="BU14" s="7"/>
      <c r="BV14" s="6"/>
      <c r="BW14" s="7"/>
    </row>
    <row r="15" spans="1:75" ht="13.8" thickBot="1" x14ac:dyDescent="0.3">
      <c r="A15" s="8"/>
      <c r="C15" s="9" t="s">
        <v>6</v>
      </c>
      <c r="D15" s="11">
        <f t="shared" ref="D15:Y15" si="0">SUM(D6:D14)</f>
        <v>0</v>
      </c>
      <c r="E15" s="10">
        <f t="shared" si="0"/>
        <v>0</v>
      </c>
      <c r="F15" s="11">
        <f t="shared" si="0"/>
        <v>0</v>
      </c>
      <c r="G15" s="10">
        <f t="shared" si="0"/>
        <v>0</v>
      </c>
      <c r="H15" s="11">
        <f t="shared" si="0"/>
        <v>0</v>
      </c>
      <c r="I15" s="10">
        <f t="shared" si="0"/>
        <v>0</v>
      </c>
      <c r="J15" s="11">
        <f t="shared" si="0"/>
        <v>0</v>
      </c>
      <c r="K15" s="10">
        <f t="shared" si="0"/>
        <v>0</v>
      </c>
      <c r="L15" s="11">
        <f t="shared" si="0"/>
        <v>0</v>
      </c>
      <c r="M15" s="10">
        <f t="shared" si="0"/>
        <v>0</v>
      </c>
      <c r="N15" s="11">
        <f t="shared" si="0"/>
        <v>0</v>
      </c>
      <c r="O15" s="10">
        <f t="shared" si="0"/>
        <v>0</v>
      </c>
      <c r="P15" s="11">
        <f t="shared" si="0"/>
        <v>0</v>
      </c>
      <c r="Q15" s="10">
        <f t="shared" si="0"/>
        <v>0</v>
      </c>
      <c r="R15" s="12">
        <f t="shared" si="0"/>
        <v>0</v>
      </c>
      <c r="S15" s="13">
        <f t="shared" si="0"/>
        <v>0</v>
      </c>
      <c r="T15" s="12">
        <f t="shared" si="0"/>
        <v>0</v>
      </c>
      <c r="U15" s="13">
        <f t="shared" si="0"/>
        <v>0</v>
      </c>
      <c r="V15" s="12">
        <f t="shared" si="0"/>
        <v>0</v>
      </c>
      <c r="W15" s="13">
        <f t="shared" si="0"/>
        <v>0</v>
      </c>
      <c r="X15" s="12">
        <f t="shared" si="0"/>
        <v>0</v>
      </c>
      <c r="Y15" s="14">
        <f t="shared" si="0"/>
        <v>0</v>
      </c>
      <c r="Z15" s="15">
        <f t="shared" ref="Z15:BW15" si="1">SUM(Z6:Z14)</f>
        <v>0</v>
      </c>
      <c r="AA15" s="13">
        <f t="shared" si="1"/>
        <v>0</v>
      </c>
      <c r="AB15" s="12">
        <f t="shared" si="1"/>
        <v>0</v>
      </c>
      <c r="AC15" s="13">
        <f t="shared" si="1"/>
        <v>0</v>
      </c>
      <c r="AD15" s="12">
        <f t="shared" si="1"/>
        <v>0</v>
      </c>
      <c r="AE15" s="13">
        <f t="shared" si="1"/>
        <v>0</v>
      </c>
      <c r="AF15" s="12">
        <f t="shared" si="1"/>
        <v>0</v>
      </c>
      <c r="AG15" s="13">
        <f t="shared" si="1"/>
        <v>0</v>
      </c>
      <c r="AH15" s="12">
        <f t="shared" si="1"/>
        <v>0</v>
      </c>
      <c r="AI15" s="13">
        <f t="shared" si="1"/>
        <v>0</v>
      </c>
      <c r="AJ15" s="12">
        <f t="shared" si="1"/>
        <v>0</v>
      </c>
      <c r="AK15" s="13">
        <f t="shared" si="1"/>
        <v>0</v>
      </c>
      <c r="AL15" s="11">
        <f t="shared" si="1"/>
        <v>0</v>
      </c>
      <c r="AM15" s="10">
        <f t="shared" si="1"/>
        <v>0</v>
      </c>
      <c r="AN15" s="11">
        <f t="shared" si="1"/>
        <v>0</v>
      </c>
      <c r="AO15" s="10">
        <f t="shared" si="1"/>
        <v>0</v>
      </c>
      <c r="AP15" s="12">
        <f t="shared" si="1"/>
        <v>0</v>
      </c>
      <c r="AQ15" s="13">
        <f t="shared" si="1"/>
        <v>0</v>
      </c>
      <c r="AR15" s="12">
        <f t="shared" si="1"/>
        <v>0</v>
      </c>
      <c r="AS15" s="13">
        <f t="shared" si="1"/>
        <v>0</v>
      </c>
      <c r="AT15" s="12">
        <f t="shared" si="1"/>
        <v>0</v>
      </c>
      <c r="AU15" s="13">
        <f t="shared" si="1"/>
        <v>0</v>
      </c>
      <c r="AV15" s="12">
        <f t="shared" si="1"/>
        <v>0</v>
      </c>
      <c r="AW15" s="14">
        <f t="shared" si="1"/>
        <v>0</v>
      </c>
      <c r="AX15" s="15">
        <f t="shared" si="1"/>
        <v>0</v>
      </c>
      <c r="AY15" s="13">
        <f t="shared" si="1"/>
        <v>0</v>
      </c>
      <c r="AZ15" s="12">
        <f t="shared" si="1"/>
        <v>0</v>
      </c>
      <c r="BA15" s="13">
        <f t="shared" si="1"/>
        <v>0</v>
      </c>
      <c r="BB15" s="12">
        <f t="shared" si="1"/>
        <v>0</v>
      </c>
      <c r="BC15" s="13">
        <f t="shared" si="1"/>
        <v>0</v>
      </c>
      <c r="BD15" s="12">
        <f t="shared" si="1"/>
        <v>0</v>
      </c>
      <c r="BE15" s="13">
        <f t="shared" si="1"/>
        <v>0</v>
      </c>
      <c r="BF15" s="12">
        <f t="shared" si="1"/>
        <v>0</v>
      </c>
      <c r="BG15" s="13">
        <f t="shared" si="1"/>
        <v>0</v>
      </c>
      <c r="BH15" s="12">
        <f t="shared" si="1"/>
        <v>0</v>
      </c>
      <c r="BI15" s="13">
        <f t="shared" si="1"/>
        <v>0</v>
      </c>
      <c r="BJ15" s="11">
        <f t="shared" si="1"/>
        <v>0</v>
      </c>
      <c r="BK15" s="10">
        <f t="shared" si="1"/>
        <v>0</v>
      </c>
      <c r="BL15" s="11">
        <f t="shared" si="1"/>
        <v>0</v>
      </c>
      <c r="BM15" s="10">
        <f t="shared" si="1"/>
        <v>0</v>
      </c>
      <c r="BN15" s="12">
        <f t="shared" si="1"/>
        <v>84000</v>
      </c>
      <c r="BO15" s="13">
        <f t="shared" si="1"/>
        <v>0</v>
      </c>
      <c r="BP15" s="12">
        <f t="shared" si="1"/>
        <v>0</v>
      </c>
      <c r="BQ15" s="13">
        <f t="shared" si="1"/>
        <v>0</v>
      </c>
      <c r="BR15" s="12">
        <f t="shared" si="1"/>
        <v>0</v>
      </c>
      <c r="BS15" s="13">
        <f t="shared" si="1"/>
        <v>0</v>
      </c>
      <c r="BT15" s="12">
        <f t="shared" si="1"/>
        <v>0</v>
      </c>
      <c r="BU15" s="14">
        <f t="shared" si="1"/>
        <v>0</v>
      </c>
      <c r="BV15" s="15">
        <f t="shared" si="1"/>
        <v>0</v>
      </c>
      <c r="BW15" s="13">
        <f t="shared" si="1"/>
        <v>0</v>
      </c>
    </row>
    <row r="16" spans="1:75" ht="13.8" thickBot="1" x14ac:dyDescent="0.3">
      <c r="C16" s="16" t="s">
        <v>7</v>
      </c>
      <c r="D16" s="17">
        <v>0</v>
      </c>
      <c r="E16" s="17">
        <v>0</v>
      </c>
      <c r="F16" s="17">
        <f t="shared" ref="F16:AK16" si="2">D16+F15</f>
        <v>0</v>
      </c>
      <c r="G16" s="17">
        <f t="shared" si="2"/>
        <v>0</v>
      </c>
      <c r="H16" s="17">
        <f t="shared" si="2"/>
        <v>0</v>
      </c>
      <c r="I16" s="18">
        <f t="shared" si="2"/>
        <v>0</v>
      </c>
      <c r="J16" s="17">
        <f t="shared" si="2"/>
        <v>0</v>
      </c>
      <c r="K16" s="18">
        <f t="shared" si="2"/>
        <v>0</v>
      </c>
      <c r="L16" s="17">
        <f t="shared" si="2"/>
        <v>0</v>
      </c>
      <c r="M16" s="18">
        <f t="shared" si="2"/>
        <v>0</v>
      </c>
      <c r="N16" s="17">
        <f t="shared" si="2"/>
        <v>0</v>
      </c>
      <c r="O16" s="10">
        <f>M16+O15</f>
        <v>0</v>
      </c>
      <c r="P16" s="17">
        <f t="shared" si="2"/>
        <v>0</v>
      </c>
      <c r="Q16" s="19">
        <f t="shared" si="2"/>
        <v>0</v>
      </c>
      <c r="R16" s="20">
        <f t="shared" si="2"/>
        <v>0</v>
      </c>
      <c r="S16" s="19">
        <f t="shared" si="2"/>
        <v>0</v>
      </c>
      <c r="T16" s="20">
        <f t="shared" si="2"/>
        <v>0</v>
      </c>
      <c r="U16" s="19">
        <f t="shared" si="2"/>
        <v>0</v>
      </c>
      <c r="V16" s="20">
        <f t="shared" si="2"/>
        <v>0</v>
      </c>
      <c r="W16" s="19">
        <f t="shared" si="2"/>
        <v>0</v>
      </c>
      <c r="X16" s="20">
        <f t="shared" si="2"/>
        <v>0</v>
      </c>
      <c r="Y16" s="21">
        <f t="shared" si="2"/>
        <v>0</v>
      </c>
      <c r="Z16" s="22">
        <f t="shared" si="2"/>
        <v>0</v>
      </c>
      <c r="AA16" s="19">
        <f t="shared" si="2"/>
        <v>0</v>
      </c>
      <c r="AB16" s="20">
        <f t="shared" si="2"/>
        <v>0</v>
      </c>
      <c r="AC16" s="19">
        <f t="shared" si="2"/>
        <v>0</v>
      </c>
      <c r="AD16" s="20">
        <f t="shared" si="2"/>
        <v>0</v>
      </c>
      <c r="AE16" s="19">
        <f t="shared" si="2"/>
        <v>0</v>
      </c>
      <c r="AF16" s="20">
        <f t="shared" si="2"/>
        <v>0</v>
      </c>
      <c r="AG16" s="19">
        <f t="shared" si="2"/>
        <v>0</v>
      </c>
      <c r="AH16" s="20">
        <f t="shared" si="2"/>
        <v>0</v>
      </c>
      <c r="AI16" s="19">
        <f t="shared" si="2"/>
        <v>0</v>
      </c>
      <c r="AJ16" s="20">
        <f t="shared" si="2"/>
        <v>0</v>
      </c>
      <c r="AK16" s="19">
        <f t="shared" si="2"/>
        <v>0</v>
      </c>
      <c r="AL16" s="17">
        <f>A16+AL15</f>
        <v>0</v>
      </c>
      <c r="AM16" s="10">
        <f>B16+AM15</f>
        <v>0</v>
      </c>
      <c r="AN16" s="17">
        <f t="shared" ref="AN16:BI16" si="3">AL16+AN15</f>
        <v>0</v>
      </c>
      <c r="AO16" s="19">
        <f t="shared" si="3"/>
        <v>0</v>
      </c>
      <c r="AP16" s="20">
        <f t="shared" si="3"/>
        <v>0</v>
      </c>
      <c r="AQ16" s="19">
        <f t="shared" si="3"/>
        <v>0</v>
      </c>
      <c r="AR16" s="20">
        <f t="shared" si="3"/>
        <v>0</v>
      </c>
      <c r="AS16" s="19">
        <f t="shared" si="3"/>
        <v>0</v>
      </c>
      <c r="AT16" s="20">
        <f t="shared" si="3"/>
        <v>0</v>
      </c>
      <c r="AU16" s="19">
        <f t="shared" si="3"/>
        <v>0</v>
      </c>
      <c r="AV16" s="20">
        <f t="shared" si="3"/>
        <v>0</v>
      </c>
      <c r="AW16" s="21">
        <f t="shared" si="3"/>
        <v>0</v>
      </c>
      <c r="AX16" s="22">
        <f t="shared" si="3"/>
        <v>0</v>
      </c>
      <c r="AY16" s="19">
        <f t="shared" si="3"/>
        <v>0</v>
      </c>
      <c r="AZ16" s="20">
        <f t="shared" si="3"/>
        <v>0</v>
      </c>
      <c r="BA16" s="19">
        <f t="shared" si="3"/>
        <v>0</v>
      </c>
      <c r="BB16" s="20">
        <f t="shared" si="3"/>
        <v>0</v>
      </c>
      <c r="BC16" s="19">
        <f t="shared" si="3"/>
        <v>0</v>
      </c>
      <c r="BD16" s="20">
        <f t="shared" si="3"/>
        <v>0</v>
      </c>
      <c r="BE16" s="19">
        <f t="shared" si="3"/>
        <v>0</v>
      </c>
      <c r="BF16" s="20">
        <f t="shared" si="3"/>
        <v>0</v>
      </c>
      <c r="BG16" s="19">
        <f t="shared" si="3"/>
        <v>0</v>
      </c>
      <c r="BH16" s="20">
        <f t="shared" si="3"/>
        <v>0</v>
      </c>
      <c r="BI16" s="19">
        <f t="shared" si="3"/>
        <v>0</v>
      </c>
      <c r="BJ16" s="17">
        <f t="shared" ref="BJ16" si="4">L16+BJ15</f>
        <v>0</v>
      </c>
      <c r="BK16" s="10">
        <f>M16+BK15</f>
        <v>0</v>
      </c>
      <c r="BL16" s="17">
        <f t="shared" ref="BL16:BW16" si="5">BJ16+BL15</f>
        <v>0</v>
      </c>
      <c r="BM16" s="19">
        <f t="shared" si="5"/>
        <v>0</v>
      </c>
      <c r="BN16" s="20">
        <f t="shared" si="5"/>
        <v>84000</v>
      </c>
      <c r="BO16" s="19">
        <f t="shared" si="5"/>
        <v>0</v>
      </c>
      <c r="BP16" s="20">
        <f t="shared" si="5"/>
        <v>84000</v>
      </c>
      <c r="BQ16" s="19">
        <f t="shared" si="5"/>
        <v>0</v>
      </c>
      <c r="BR16" s="20">
        <f t="shared" si="5"/>
        <v>84000</v>
      </c>
      <c r="BS16" s="19">
        <f t="shared" si="5"/>
        <v>0</v>
      </c>
      <c r="BT16" s="20">
        <f t="shared" si="5"/>
        <v>84000</v>
      </c>
      <c r="BU16" s="21">
        <f t="shared" si="5"/>
        <v>0</v>
      </c>
      <c r="BV16" s="22">
        <f t="shared" si="5"/>
        <v>84000</v>
      </c>
      <c r="BW16" s="19">
        <f t="shared" si="5"/>
        <v>0</v>
      </c>
    </row>
  </sheetData>
  <mergeCells count="44">
    <mergeCell ref="A1:B1"/>
    <mergeCell ref="AL3:BI3"/>
    <mergeCell ref="BJ3:BW3"/>
    <mergeCell ref="A4:A5"/>
    <mergeCell ref="B4:B5"/>
    <mergeCell ref="C4:C5"/>
    <mergeCell ref="D4:E4"/>
    <mergeCell ref="F4:G4"/>
    <mergeCell ref="H4:I4"/>
    <mergeCell ref="D3:M3"/>
    <mergeCell ref="N3:AK3"/>
    <mergeCell ref="AF4:AG4"/>
    <mergeCell ref="J4:K4"/>
    <mergeCell ref="L4:M4"/>
    <mergeCell ref="N4:O4"/>
    <mergeCell ref="P4:Q4"/>
    <mergeCell ref="R4:S4"/>
    <mergeCell ref="T4:U4"/>
    <mergeCell ref="V4:W4"/>
    <mergeCell ref="X4:Y4"/>
    <mergeCell ref="Z4:AA4"/>
    <mergeCell ref="AB4:AC4"/>
    <mergeCell ref="AD4:AE4"/>
    <mergeCell ref="BD4:BE4"/>
    <mergeCell ref="AH4:AI4"/>
    <mergeCell ref="AJ4:AK4"/>
    <mergeCell ref="AL4:AM4"/>
    <mergeCell ref="AN4:AO4"/>
    <mergeCell ref="AP4:AQ4"/>
    <mergeCell ref="AR4:AS4"/>
    <mergeCell ref="AT4:AU4"/>
    <mergeCell ref="AV4:AW4"/>
    <mergeCell ref="AX4:AY4"/>
    <mergeCell ref="AZ4:BA4"/>
    <mergeCell ref="BB4:BC4"/>
    <mergeCell ref="BR4:BS4"/>
    <mergeCell ref="BT4:BU4"/>
    <mergeCell ref="BV4:BW4"/>
    <mergeCell ref="BF4:BG4"/>
    <mergeCell ref="BH4:BI4"/>
    <mergeCell ref="BJ4:BK4"/>
    <mergeCell ref="BL4:BM4"/>
    <mergeCell ref="BN4:BO4"/>
    <mergeCell ref="BP4:BQ4"/>
  </mergeCells>
  <conditionalFormatting sqref="C6:C14">
    <cfRule type="expression" dxfId="0" priority="4">
      <formula>#REF!=0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cae793d-d963-4025-b387-037da17890f3">
      <Terms xmlns="http://schemas.microsoft.com/office/infopath/2007/PartnerControls"/>
    </lcf76f155ced4ddcb4097134ff3c332f>
    <TaxCatchAll xmlns="17ded113-f0a7-4f7c-9060-9572103f7dca" xsi:nil="true"/>
    <IconOverlay xmlns="http://schemas.microsoft.com/sharepoint/v4" xsi:nil="true"/>
    <Summary xmlns="dcae793d-d963-4025-b387-037da17890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7F6DE8A82F5C4D9EC76C76B001C10D" ma:contentTypeVersion="17" ma:contentTypeDescription="Create a new document." ma:contentTypeScope="" ma:versionID="75fa942083c273953b8ba3525025aa04">
  <xsd:schema xmlns:xsd="http://www.w3.org/2001/XMLSchema" xmlns:xs="http://www.w3.org/2001/XMLSchema" xmlns:p="http://schemas.microsoft.com/office/2006/metadata/properties" xmlns:ns2="dcae793d-d963-4025-b387-037da17890f3" xmlns:ns3="17ded113-f0a7-4f7c-9060-9572103f7dca" xmlns:ns4="http://schemas.microsoft.com/sharepoint/v4" targetNamespace="http://schemas.microsoft.com/office/2006/metadata/properties" ma:root="true" ma:fieldsID="c12da6d8cf1a1c1739615ef8bb331471" ns2:_="" ns3:_="" ns4:_="">
    <xsd:import namespace="dcae793d-d963-4025-b387-037da17890f3"/>
    <xsd:import namespace="17ded113-f0a7-4f7c-9060-9572103f7dca"/>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Summary" minOccurs="0"/>
                <xsd:element ref="ns2:MediaServiceLocation" minOccurs="0"/>
                <xsd:element ref="ns2:MediaLengthInSecond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e793d-d963-4025-b387-037da1789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ummary" ma:index="21" nillable="true" ma:displayName="Summary" ma:description="Summarise the item e.g. expected folder contents, purpose of a document." ma:format="Dropdown" ma:internalName="Summary">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ded113-f0a7-4f7c-9060-9572103f7d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7d35bc6-5139-4727-8ebe-7dce6da6ebea}" ma:internalName="TaxCatchAll" ma:showField="CatchAllData" ma:web="17ded113-f0a7-4f7c-9060-9572103f7d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TemplateConfiguration><![CDATA[{"transformationConfigurations":[],"templateName":"blankspreadsheet","templateDescription":"","enableDocumentContentUpdater":false,"version":"2.0"}]]></TemplafyTemplateConfiguration>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93E12549-9CB7-4690-B78D-9C86FFF4E2D8}">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b03dde59-bd5a-4d96-8c82-9f691d2d34ad"/>
    <ds:schemaRef ds:uri="http://purl.org/dc/terms/"/>
    <ds:schemaRef ds:uri="http://schemas.openxmlformats.org/package/2006/metadata/core-properties"/>
    <ds:schemaRef ds:uri="http://purl.org/dc/dcmitype/"/>
    <ds:schemaRef ds:uri="http://www.w3.org/XML/1998/namespace"/>
    <ds:schemaRef ds:uri="07757400-aad6-4520-8142-6e762c66d8a4"/>
  </ds:schemaRefs>
</ds:datastoreItem>
</file>

<file path=customXml/itemProps2.xml><?xml version="1.0" encoding="utf-8"?>
<ds:datastoreItem xmlns:ds="http://schemas.openxmlformats.org/officeDocument/2006/customXml" ds:itemID="{BA80CAA3-FA62-45B7-A8C6-C9DFF018143B}">
  <ds:schemaRefs>
    <ds:schemaRef ds:uri="http://schemas.microsoft.com/sharepoint/v3/contenttype/forms"/>
  </ds:schemaRefs>
</ds:datastoreItem>
</file>

<file path=customXml/itemProps3.xml><?xml version="1.0" encoding="utf-8"?>
<ds:datastoreItem xmlns:ds="http://schemas.openxmlformats.org/officeDocument/2006/customXml" ds:itemID="{777B1FFF-296F-4692-931D-2FE50F346D64}"/>
</file>

<file path=customXml/itemProps4.xml><?xml version="1.0" encoding="utf-8"?>
<ds:datastoreItem xmlns:ds="http://schemas.openxmlformats.org/officeDocument/2006/customXml" ds:itemID="{6951A3F5-E775-4AA4-B234-851381D0C863}">
  <ds:schemaRefs/>
</ds:datastoreItem>
</file>

<file path=customXml/itemProps5.xml><?xml version="1.0" encoding="utf-8"?>
<ds:datastoreItem xmlns:ds="http://schemas.openxmlformats.org/officeDocument/2006/customXml" ds:itemID="{63B2A464-BA22-4F4C-AFB4-1C0B9D645B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Cashflow Template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2024-08-01T10:43:35Z</dcterms:created>
  <dcterms:modified xsi:type="dcterms:W3CDTF">2025-02-14T00:57:44Z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kpmgau</vt:lpwstr>
  </property>
  <property fmtid="{D5CDD505-2E9C-101B-9397-08002B2CF9AE}" pid="3" name="TemplafyTemplateId">
    <vt:lpwstr>970940949395669113</vt:lpwstr>
  </property>
  <property fmtid="{D5CDD505-2E9C-101B-9397-08002B2CF9AE}" pid="4" name="TemplafyUserProfileId">
    <vt:lpwstr>638131452979661186</vt:lpwstr>
  </property>
  <property fmtid="{D5CDD505-2E9C-101B-9397-08002B2CF9AE}" pid="5" name="TemplafyFromBlank">
    <vt:bool>true</vt:bool>
  </property>
  <property fmtid="{D5CDD505-2E9C-101B-9397-08002B2CF9AE}" pid="6" name="ContentTypeId">
    <vt:lpwstr>0x0101006D7F6DE8A82F5C4D9EC76C76B001C10D</vt:lpwstr>
  </property>
  <property fmtid="{D5CDD505-2E9C-101B-9397-08002B2CF9AE}" pid="7" name="MediaServiceImageTags">
    <vt:lpwstr/>
  </property>
</Properties>
</file>